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ㅍ\"/>
    </mc:Choice>
  </mc:AlternateContent>
  <xr:revisionPtr revIDLastSave="0" documentId="13_ncr:1_{715A6FB1-34A3-4689-AB73-0B0D8C1995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간호학과" sheetId="2" r:id="rId1"/>
  </sheets>
  <definedNames>
    <definedName name="_xlnm.Print_Area" localSheetId="0">간호학과!$A$1:$L$22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D19" i="2"/>
  <c r="E9" i="2"/>
  <c r="G9" i="2"/>
  <c r="H9" i="2"/>
  <c r="D9" i="2"/>
  <c r="E22" i="2"/>
  <c r="F22" i="2"/>
  <c r="G22" i="2"/>
  <c r="H22" i="2"/>
  <c r="I22" i="2"/>
  <c r="J22" i="2"/>
  <c r="K22" i="2"/>
  <c r="D22" i="2"/>
  <c r="K7" i="2"/>
  <c r="K9" i="2" s="1"/>
  <c r="J7" i="2"/>
  <c r="J9" i="2" s="1"/>
</calcChain>
</file>

<file path=xl/sharedStrings.xml><?xml version="1.0" encoding="utf-8"?>
<sst xmlns="http://schemas.openxmlformats.org/spreadsheetml/2006/main" count="41" uniqueCount="32">
  <si>
    <t>교과명</t>
    <phoneticPr fontId="1" type="noConversion"/>
  </si>
  <si>
    <t>계</t>
    <phoneticPr fontId="1" type="noConversion"/>
  </si>
  <si>
    <t>학점</t>
    <phoneticPr fontId="1" type="noConversion"/>
  </si>
  <si>
    <t>실습</t>
    <phoneticPr fontId="1" type="noConversion"/>
  </si>
  <si>
    <t>선
택</t>
    <phoneticPr fontId="1" type="noConversion"/>
  </si>
  <si>
    <t>전     공     합     계</t>
    <phoneticPr fontId="1" type="noConversion"/>
  </si>
  <si>
    <t>이론</t>
    <phoneticPr fontId="1" type="noConversion"/>
  </si>
  <si>
    <t>4학년</t>
    <phoneticPr fontId="1" type="noConversion"/>
  </si>
  <si>
    <t>1학기</t>
    <phoneticPr fontId="1" type="noConversion"/>
  </si>
  <si>
    <t>2학기</t>
    <phoneticPr fontId="1" type="noConversion"/>
  </si>
  <si>
    <t>주당시간</t>
    <phoneticPr fontId="1" type="noConversion"/>
  </si>
  <si>
    <t xml:space="preserve">
교
양
과
목
</t>
    <phoneticPr fontId="1" type="noConversion"/>
  </si>
  <si>
    <t>간호지도자론</t>
    <phoneticPr fontId="1" type="noConversion"/>
  </si>
  <si>
    <t>교     양     합     계</t>
    <phoneticPr fontId="1" type="noConversion"/>
  </si>
  <si>
    <t>교     과     합     계</t>
    <phoneticPr fontId="1" type="noConversion"/>
  </si>
  <si>
    <t>간호연구방법론:심화</t>
    <phoneticPr fontId="1" type="noConversion"/>
  </si>
  <si>
    <t>노인간호학:심화</t>
    <phoneticPr fontId="1" type="noConversion"/>
  </si>
  <si>
    <t>응급간호학:심화</t>
    <phoneticPr fontId="1" type="noConversion"/>
  </si>
  <si>
    <t>호스피스간호</t>
    <phoneticPr fontId="1" type="noConversion"/>
  </si>
  <si>
    <t>암환자간호</t>
    <phoneticPr fontId="1" type="noConversion"/>
  </si>
  <si>
    <t>보건프로그램개발 및 평가</t>
    <phoneticPr fontId="1" type="noConversion"/>
  </si>
  <si>
    <t>상담의이론과 실제</t>
    <phoneticPr fontId="1" type="noConversion"/>
  </si>
  <si>
    <t>특수건강문제와간호</t>
    <phoneticPr fontId="1" type="noConversion"/>
  </si>
  <si>
    <t>교     양     소    계</t>
    <phoneticPr fontId="1" type="noConversion"/>
  </si>
  <si>
    <t>전     공     소     계</t>
    <phoneticPr fontId="1" type="noConversion"/>
  </si>
  <si>
    <t>선
택</t>
    <phoneticPr fontId="1" type="noConversion"/>
  </si>
  <si>
    <t>전
공
과
목</t>
    <phoneticPr fontId="1" type="noConversion"/>
  </si>
  <si>
    <t>구분</t>
    <phoneticPr fontId="1" type="noConversion"/>
  </si>
  <si>
    <t>문학의 이해</t>
    <phoneticPr fontId="1" type="noConversion"/>
  </si>
  <si>
    <t>의료경영</t>
    <phoneticPr fontId="1" type="noConversion"/>
  </si>
  <si>
    <t>2026학년도 간호학과 전공심화 교육과정표</t>
    <phoneticPr fontId="1" type="noConversion"/>
  </si>
  <si>
    <t>기준일 : 2026. 01. 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</si>
</sst>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20"/>
      <color indexed="8"/>
      <name val="굴림체"/>
      <family val="3"/>
      <charset val="129"/>
    </font>
    <font>
      <b/>
      <sz val="10"/>
      <name val="굴림"/>
      <family val="3"/>
      <charset val="129"/>
    </font>
    <font>
      <b/>
      <sz val="16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4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4" borderId="21" xfId="0" applyNumberFormat="1" applyFont="1" applyFill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23" xfId="0" applyNumberFormat="1" applyFont="1" applyFill="1" applyBorder="1" applyAlignment="1">
      <alignment horizontal="center" vertical="center"/>
    </xf>
    <xf numFmtId="0" fontId="3" fillId="4" borderId="24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F133"/>
  <sheetViews>
    <sheetView tabSelected="1" zoomScaleNormal="100" workbookViewId="0">
      <selection activeCell="O5" sqref="O5"/>
    </sheetView>
  </sheetViews>
  <sheetFormatPr defaultColWidth="8.8984375" defaultRowHeight="14.4" x14ac:dyDescent="0.25"/>
  <cols>
    <col min="1" max="1" width="4.09765625" style="1" customWidth="1"/>
    <col min="2" max="2" width="4" style="1" customWidth="1"/>
    <col min="3" max="3" width="20.69921875" style="1" customWidth="1"/>
    <col min="4" max="4" width="5" style="1" customWidth="1"/>
    <col min="5" max="5" width="4.8984375" style="1" customWidth="1"/>
    <col min="6" max="6" width="5.19921875" style="1" customWidth="1"/>
    <col min="7" max="12" width="4.796875" style="1" customWidth="1"/>
    <col min="13" max="16384" width="8.8984375" style="1"/>
  </cols>
  <sheetData>
    <row r="1" spans="1:32" ht="36" customHeight="1" x14ac:dyDescent="0.25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1" customHeight="1" thickBot="1" x14ac:dyDescent="0.3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32" ht="28.5" customHeight="1" x14ac:dyDescent="0.25">
      <c r="A3" s="63" t="s">
        <v>27</v>
      </c>
      <c r="B3" s="66"/>
      <c r="C3" s="66" t="s">
        <v>0</v>
      </c>
      <c r="D3" s="68" t="s">
        <v>7</v>
      </c>
      <c r="E3" s="68"/>
      <c r="F3" s="68"/>
      <c r="G3" s="68"/>
      <c r="H3" s="68"/>
      <c r="I3" s="68"/>
      <c r="J3" s="68" t="s">
        <v>1</v>
      </c>
      <c r="K3" s="68"/>
      <c r="L3" s="69"/>
    </row>
    <row r="4" spans="1:32" x14ac:dyDescent="0.25">
      <c r="A4" s="64"/>
      <c r="B4" s="59"/>
      <c r="C4" s="59"/>
      <c r="D4" s="71" t="s">
        <v>8</v>
      </c>
      <c r="E4" s="71"/>
      <c r="F4" s="79"/>
      <c r="G4" s="80" t="s">
        <v>9</v>
      </c>
      <c r="H4" s="71"/>
      <c r="I4" s="79"/>
      <c r="J4" s="70"/>
      <c r="K4" s="71"/>
      <c r="L4" s="72"/>
    </row>
    <row r="5" spans="1:32" x14ac:dyDescent="0.25">
      <c r="A5" s="64"/>
      <c r="B5" s="59"/>
      <c r="C5" s="59"/>
      <c r="D5" s="71" t="s">
        <v>2</v>
      </c>
      <c r="E5" s="71" t="s">
        <v>10</v>
      </c>
      <c r="F5" s="79"/>
      <c r="G5" s="80" t="s">
        <v>2</v>
      </c>
      <c r="H5" s="71" t="s">
        <v>10</v>
      </c>
      <c r="I5" s="79"/>
      <c r="J5" s="70" t="s">
        <v>2</v>
      </c>
      <c r="K5" s="71" t="s">
        <v>10</v>
      </c>
      <c r="L5" s="72"/>
    </row>
    <row r="6" spans="1:32" ht="15" thickBot="1" x14ac:dyDescent="0.3">
      <c r="A6" s="65"/>
      <c r="B6" s="78"/>
      <c r="C6" s="78"/>
      <c r="D6" s="75"/>
      <c r="E6" s="52" t="s">
        <v>6</v>
      </c>
      <c r="F6" s="53" t="s">
        <v>3</v>
      </c>
      <c r="G6" s="81"/>
      <c r="H6" s="52" t="s">
        <v>6</v>
      </c>
      <c r="I6" s="53" t="s">
        <v>3</v>
      </c>
      <c r="J6" s="76"/>
      <c r="K6" s="52" t="s">
        <v>6</v>
      </c>
      <c r="L6" s="54" t="s">
        <v>3</v>
      </c>
    </row>
    <row r="7" spans="1:32" ht="23.1" customHeight="1" x14ac:dyDescent="0.25">
      <c r="A7" s="73" t="s">
        <v>11</v>
      </c>
      <c r="B7" s="58" t="s">
        <v>25</v>
      </c>
      <c r="C7" s="18" t="s">
        <v>21</v>
      </c>
      <c r="D7" s="19"/>
      <c r="E7" s="19"/>
      <c r="F7" s="24"/>
      <c r="G7" s="31">
        <v>2</v>
      </c>
      <c r="H7" s="19">
        <v>2</v>
      </c>
      <c r="I7" s="32"/>
      <c r="J7" s="28">
        <f>SUM(D7+G7)</f>
        <v>2</v>
      </c>
      <c r="K7" s="20">
        <f>SUM(E7+H7)</f>
        <v>2</v>
      </c>
      <c r="L7" s="21"/>
    </row>
    <row r="8" spans="1:32" ht="23.1" customHeight="1" x14ac:dyDescent="0.25">
      <c r="A8" s="64"/>
      <c r="B8" s="59"/>
      <c r="C8" s="8" t="s">
        <v>28</v>
      </c>
      <c r="D8" s="5">
        <v>2</v>
      </c>
      <c r="E8" s="5">
        <v>2</v>
      </c>
      <c r="F8" s="25"/>
      <c r="G8" s="33"/>
      <c r="H8" s="5"/>
      <c r="I8" s="34"/>
      <c r="J8" s="29">
        <v>2</v>
      </c>
      <c r="K8" s="6">
        <v>2</v>
      </c>
      <c r="L8" s="7"/>
    </row>
    <row r="9" spans="1:32" ht="23.1" customHeight="1" thickBot="1" x14ac:dyDescent="0.3">
      <c r="A9" s="74"/>
      <c r="B9" s="62" t="s">
        <v>23</v>
      </c>
      <c r="C9" s="62"/>
      <c r="D9" s="16">
        <f>SUM(D7:D8)</f>
        <v>2</v>
      </c>
      <c r="E9" s="16">
        <f t="shared" ref="E9:K9" si="0">SUM(E7:E8)</f>
        <v>2</v>
      </c>
      <c r="F9" s="27"/>
      <c r="G9" s="38">
        <f t="shared" si="0"/>
        <v>2</v>
      </c>
      <c r="H9" s="16">
        <f t="shared" si="0"/>
        <v>2</v>
      </c>
      <c r="I9" s="27"/>
      <c r="J9" s="23">
        <f t="shared" si="0"/>
        <v>4</v>
      </c>
      <c r="K9" s="16">
        <f t="shared" si="0"/>
        <v>4</v>
      </c>
      <c r="L9" s="17"/>
    </row>
    <row r="10" spans="1:32" ht="23.1" customHeight="1" x14ac:dyDescent="0.25">
      <c r="A10" s="63" t="s">
        <v>26</v>
      </c>
      <c r="B10" s="66" t="s">
        <v>4</v>
      </c>
      <c r="C10" s="44" t="s">
        <v>22</v>
      </c>
      <c r="D10" s="45"/>
      <c r="E10" s="45"/>
      <c r="F10" s="46"/>
      <c r="G10" s="47">
        <v>3</v>
      </c>
      <c r="H10" s="45">
        <v>3</v>
      </c>
      <c r="I10" s="48"/>
      <c r="J10" s="49">
        <v>3</v>
      </c>
      <c r="K10" s="50">
        <v>3</v>
      </c>
      <c r="L10" s="51"/>
    </row>
    <row r="11" spans="1:32" ht="23.1" customHeight="1" x14ac:dyDescent="0.25">
      <c r="A11" s="64"/>
      <c r="B11" s="59"/>
      <c r="C11" s="12" t="s">
        <v>12</v>
      </c>
      <c r="D11" s="5">
        <v>3</v>
      </c>
      <c r="E11" s="5">
        <v>3</v>
      </c>
      <c r="F11" s="25"/>
      <c r="G11" s="33"/>
      <c r="H11" s="5"/>
      <c r="I11" s="36"/>
      <c r="J11" s="30">
        <v>3</v>
      </c>
      <c r="K11" s="13">
        <v>3</v>
      </c>
      <c r="L11" s="14"/>
    </row>
    <row r="12" spans="1:32" ht="23.1" customHeight="1" x14ac:dyDescent="0.25">
      <c r="A12" s="64"/>
      <c r="B12" s="59"/>
      <c r="C12" s="11" t="s">
        <v>15</v>
      </c>
      <c r="D12" s="5"/>
      <c r="E12" s="5"/>
      <c r="F12" s="25"/>
      <c r="G12" s="33">
        <v>3</v>
      </c>
      <c r="H12" s="5">
        <v>3</v>
      </c>
      <c r="I12" s="36"/>
      <c r="J12" s="29">
        <v>3</v>
      </c>
      <c r="K12" s="6">
        <v>3</v>
      </c>
      <c r="L12" s="7"/>
    </row>
    <row r="13" spans="1:32" ht="23.1" customHeight="1" x14ac:dyDescent="0.25">
      <c r="A13" s="64"/>
      <c r="B13" s="59"/>
      <c r="C13" s="11" t="s">
        <v>16</v>
      </c>
      <c r="D13" s="5">
        <v>3</v>
      </c>
      <c r="E13" s="5">
        <v>3</v>
      </c>
      <c r="F13" s="25"/>
      <c r="G13" s="33"/>
      <c r="H13" s="5"/>
      <c r="I13" s="36"/>
      <c r="J13" s="30">
        <v>3</v>
      </c>
      <c r="K13" s="13">
        <v>3</v>
      </c>
      <c r="L13" s="14"/>
    </row>
    <row r="14" spans="1:32" ht="23.1" customHeight="1" x14ac:dyDescent="0.25">
      <c r="A14" s="64"/>
      <c r="B14" s="59"/>
      <c r="C14" s="11" t="s">
        <v>29</v>
      </c>
      <c r="D14" s="5"/>
      <c r="E14" s="5"/>
      <c r="F14" s="25"/>
      <c r="G14" s="33">
        <v>2</v>
      </c>
      <c r="H14" s="5">
        <v>2</v>
      </c>
      <c r="I14" s="36"/>
      <c r="J14" s="30">
        <v>2</v>
      </c>
      <c r="K14" s="13">
        <v>2</v>
      </c>
      <c r="L14" s="14"/>
      <c r="M14" s="2"/>
    </row>
    <row r="15" spans="1:32" ht="23.1" customHeight="1" x14ac:dyDescent="0.25">
      <c r="A15" s="64"/>
      <c r="B15" s="59"/>
      <c r="C15" s="12" t="s">
        <v>19</v>
      </c>
      <c r="D15" s="5">
        <v>3</v>
      </c>
      <c r="E15" s="5">
        <v>3</v>
      </c>
      <c r="F15" s="25"/>
      <c r="G15" s="33"/>
      <c r="H15" s="5"/>
      <c r="I15" s="36"/>
      <c r="J15" s="29">
        <v>3</v>
      </c>
      <c r="K15" s="6">
        <v>3</v>
      </c>
      <c r="L15" s="7"/>
      <c r="M15" s="2"/>
    </row>
    <row r="16" spans="1:32" ht="23.1" customHeight="1" x14ac:dyDescent="0.25">
      <c r="A16" s="64"/>
      <c r="B16" s="59"/>
      <c r="C16" s="12" t="s">
        <v>18</v>
      </c>
      <c r="D16" s="5"/>
      <c r="E16" s="5"/>
      <c r="F16" s="25"/>
      <c r="G16" s="33">
        <v>3</v>
      </c>
      <c r="H16" s="5">
        <v>3</v>
      </c>
      <c r="I16" s="36"/>
      <c r="J16" s="30">
        <v>3</v>
      </c>
      <c r="K16" s="13">
        <v>3</v>
      </c>
      <c r="L16" s="14"/>
      <c r="M16" s="2"/>
    </row>
    <row r="17" spans="1:12" ht="23.1" customHeight="1" x14ac:dyDescent="0.25">
      <c r="A17" s="64"/>
      <c r="B17" s="59"/>
      <c r="C17" s="12" t="s">
        <v>17</v>
      </c>
      <c r="D17" s="5">
        <v>2</v>
      </c>
      <c r="E17" s="5">
        <v>2</v>
      </c>
      <c r="F17" s="25"/>
      <c r="G17" s="33"/>
      <c r="H17" s="5"/>
      <c r="I17" s="36"/>
      <c r="J17" s="30">
        <v>2</v>
      </c>
      <c r="K17" s="13">
        <v>2</v>
      </c>
      <c r="L17" s="14"/>
    </row>
    <row r="18" spans="1:12" ht="23.1" customHeight="1" x14ac:dyDescent="0.25">
      <c r="A18" s="64"/>
      <c r="B18" s="59"/>
      <c r="C18" s="15" t="s">
        <v>20</v>
      </c>
      <c r="D18" s="5"/>
      <c r="E18" s="5"/>
      <c r="F18" s="25"/>
      <c r="G18" s="33">
        <v>2</v>
      </c>
      <c r="H18" s="5">
        <v>2</v>
      </c>
      <c r="I18" s="37"/>
      <c r="J18" s="30">
        <v>2</v>
      </c>
      <c r="K18" s="13">
        <v>2</v>
      </c>
      <c r="L18" s="14"/>
    </row>
    <row r="19" spans="1:12" ht="23.1" customHeight="1" thickBot="1" x14ac:dyDescent="0.3">
      <c r="A19" s="65"/>
      <c r="B19" s="62" t="s">
        <v>24</v>
      </c>
      <c r="C19" s="62"/>
      <c r="D19" s="16">
        <f t="shared" ref="D19:K19" si="1">SUM(D10:D18)</f>
        <v>11</v>
      </c>
      <c r="E19" s="16">
        <f t="shared" si="1"/>
        <v>11</v>
      </c>
      <c r="F19" s="27">
        <f t="shared" si="1"/>
        <v>0</v>
      </c>
      <c r="G19" s="38">
        <f t="shared" si="1"/>
        <v>13</v>
      </c>
      <c r="H19" s="16">
        <f t="shared" si="1"/>
        <v>13</v>
      </c>
      <c r="I19" s="27">
        <f t="shared" si="1"/>
        <v>0</v>
      </c>
      <c r="J19" s="23">
        <f t="shared" si="1"/>
        <v>24</v>
      </c>
      <c r="K19" s="16">
        <f t="shared" si="1"/>
        <v>24</v>
      </c>
      <c r="L19" s="17"/>
    </row>
    <row r="20" spans="1:12" ht="23.1" customHeight="1" x14ac:dyDescent="0.25">
      <c r="A20" s="55" t="s">
        <v>1</v>
      </c>
      <c r="B20" s="60" t="s">
        <v>13</v>
      </c>
      <c r="C20" s="60"/>
      <c r="D20" s="39">
        <v>2</v>
      </c>
      <c r="E20" s="39">
        <v>2</v>
      </c>
      <c r="F20" s="40">
        <v>0</v>
      </c>
      <c r="G20" s="41">
        <v>2</v>
      </c>
      <c r="H20" s="39">
        <v>2</v>
      </c>
      <c r="I20" s="40">
        <v>0</v>
      </c>
      <c r="J20" s="42">
        <v>4</v>
      </c>
      <c r="K20" s="39">
        <v>4</v>
      </c>
      <c r="L20" s="43"/>
    </row>
    <row r="21" spans="1:12" ht="23.1" customHeight="1" x14ac:dyDescent="0.25">
      <c r="A21" s="56"/>
      <c r="B21" s="61" t="s">
        <v>5</v>
      </c>
      <c r="C21" s="61"/>
      <c r="D21" s="9">
        <v>11</v>
      </c>
      <c r="E21" s="9">
        <v>11</v>
      </c>
      <c r="F21" s="26">
        <v>0</v>
      </c>
      <c r="G21" s="35">
        <v>13</v>
      </c>
      <c r="H21" s="9">
        <v>13</v>
      </c>
      <c r="I21" s="26">
        <v>0</v>
      </c>
      <c r="J21" s="22">
        <v>25</v>
      </c>
      <c r="K21" s="9">
        <v>25</v>
      </c>
      <c r="L21" s="10"/>
    </row>
    <row r="22" spans="1:12" ht="23.1" customHeight="1" thickBot="1" x14ac:dyDescent="0.3">
      <c r="A22" s="57"/>
      <c r="B22" s="62" t="s">
        <v>14</v>
      </c>
      <c r="C22" s="62"/>
      <c r="D22" s="16">
        <f>SUM(D20:D21)</f>
        <v>13</v>
      </c>
      <c r="E22" s="16">
        <f t="shared" ref="E22:K22" si="2">SUM(E20:E21)</f>
        <v>13</v>
      </c>
      <c r="F22" s="27">
        <f t="shared" si="2"/>
        <v>0</v>
      </c>
      <c r="G22" s="38">
        <f t="shared" si="2"/>
        <v>15</v>
      </c>
      <c r="H22" s="16">
        <f t="shared" si="2"/>
        <v>15</v>
      </c>
      <c r="I22" s="27">
        <f t="shared" si="2"/>
        <v>0</v>
      </c>
      <c r="J22" s="23">
        <f t="shared" si="2"/>
        <v>29</v>
      </c>
      <c r="K22" s="16">
        <f t="shared" si="2"/>
        <v>29</v>
      </c>
      <c r="L22" s="17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</sheetData>
  <mergeCells count="24">
    <mergeCell ref="A1:L1"/>
    <mergeCell ref="J3:L4"/>
    <mergeCell ref="B9:C9"/>
    <mergeCell ref="A7:A9"/>
    <mergeCell ref="K5:L5"/>
    <mergeCell ref="D5:D6"/>
    <mergeCell ref="J5:J6"/>
    <mergeCell ref="A2:L2"/>
    <mergeCell ref="A3:B6"/>
    <mergeCell ref="C3:C6"/>
    <mergeCell ref="D3:I3"/>
    <mergeCell ref="E5:F5"/>
    <mergeCell ref="D4:F4"/>
    <mergeCell ref="G4:I4"/>
    <mergeCell ref="H5:I5"/>
    <mergeCell ref="G5:G6"/>
    <mergeCell ref="A20:A22"/>
    <mergeCell ref="B7:B8"/>
    <mergeCell ref="B20:C20"/>
    <mergeCell ref="B21:C21"/>
    <mergeCell ref="B22:C22"/>
    <mergeCell ref="B19:C19"/>
    <mergeCell ref="A10:A19"/>
    <mergeCell ref="B10:B18"/>
  </mergeCells>
  <phoneticPr fontId="1" type="noConversion"/>
  <pageMargins left="0.99" right="1.1499999999999999" top="1.25" bottom="0.39370078740157483" header="0.17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간호학과</vt:lpstr>
      <vt:lpstr>간호학과!Print_Area</vt:lpstr>
    </vt:vector>
  </TitlesOfParts>
  <Company>수리실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Sunlin</dc:creator>
  <cp:lastModifiedBy>사용자</cp:lastModifiedBy>
  <cp:lastPrinted>2025-01-16T02:28:43Z</cp:lastPrinted>
  <dcterms:created xsi:type="dcterms:W3CDTF">2006-01-26T05:08:01Z</dcterms:created>
  <dcterms:modified xsi:type="dcterms:W3CDTF">2026-01-03T03:51:42Z</dcterms:modified>
</cp:coreProperties>
</file>